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75" windowWidth="15570" windowHeight="10830" activeTab="1"/>
  </bookViews>
  <sheets>
    <sheet name="雙園" sheetId="1" r:id="rId1"/>
    <sheet name="雙園-2" sheetId="10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" i="1" l="1"/>
  <c r="N4" i="10" l="1"/>
  <c r="N5" i="10"/>
  <c r="N6" i="10"/>
  <c r="N7" i="10"/>
  <c r="N8" i="10"/>
  <c r="N9" i="10"/>
  <c r="N10" i="10"/>
  <c r="N11" i="10"/>
  <c r="N12" i="10"/>
  <c r="N13" i="10"/>
  <c r="N14" i="10"/>
  <c r="N3" i="10"/>
  <c r="N4" i="1"/>
  <c r="N5" i="1"/>
  <c r="N6" i="1"/>
  <c r="N7" i="1"/>
  <c r="N8" i="1"/>
  <c r="N10" i="1"/>
  <c r="N11" i="1"/>
  <c r="N12" i="1"/>
  <c r="N3" i="1"/>
</calcChain>
</file>

<file path=xl/sharedStrings.xml><?xml version="1.0" encoding="utf-8"?>
<sst xmlns="http://schemas.openxmlformats.org/spreadsheetml/2006/main" count="177" uniqueCount="146">
  <si>
    <t>主菜</t>
    <phoneticPr fontId="1" type="noConversion"/>
  </si>
  <si>
    <t>主食</t>
    <phoneticPr fontId="1" type="noConversion"/>
  </si>
  <si>
    <t>副菜</t>
    <phoneticPr fontId="1" type="noConversion"/>
  </si>
  <si>
    <t>湯品</t>
    <phoneticPr fontId="1" type="noConversion"/>
  </si>
  <si>
    <t>蔬菜</t>
    <phoneticPr fontId="1" type="noConversion"/>
  </si>
  <si>
    <t>二</t>
    <phoneticPr fontId="1" type="noConversion"/>
  </si>
  <si>
    <t>一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</si>
  <si>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</si>
  <si>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</si>
  <si>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</si>
  <si>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白飯</t>
    <phoneticPr fontId="1" type="noConversion"/>
  </si>
  <si>
    <t>白飯</t>
    <phoneticPr fontId="1" type="noConversion"/>
  </si>
  <si>
    <t>胚芽飯</t>
    <phoneticPr fontId="1" type="noConversion"/>
  </si>
  <si>
    <t>糙米飯</t>
    <phoneticPr fontId="1" type="noConversion"/>
  </si>
  <si>
    <t>麥片飯</t>
    <phoneticPr fontId="1" type="noConversion"/>
  </si>
  <si>
    <t>地瓜飯</t>
    <phoneticPr fontId="1" type="noConversion"/>
  </si>
  <si>
    <t>雜糧飯</t>
    <phoneticPr fontId="1" type="noConversion"/>
  </si>
  <si>
    <t>黃豆飯</t>
    <phoneticPr fontId="1" type="noConversion"/>
  </si>
  <si>
    <t>燕麥飯</t>
    <phoneticPr fontId="1" type="noConversion"/>
  </si>
  <si>
    <t>白飯</t>
    <phoneticPr fontId="1" type="noConversion"/>
  </si>
  <si>
    <t>麥片飯</t>
    <phoneticPr fontId="1" type="noConversion"/>
  </si>
  <si>
    <t>雜糧飯</t>
    <phoneticPr fontId="1" type="noConversion"/>
  </si>
  <si>
    <t>海苔飯</t>
    <phoneticPr fontId="1" type="noConversion"/>
  </si>
  <si>
    <t>紫米飯</t>
    <phoneticPr fontId="1" type="noConversion"/>
  </si>
  <si>
    <t>小米飯</t>
    <phoneticPr fontId="1" type="noConversion"/>
  </si>
  <si>
    <t>一</t>
    <phoneticPr fontId="1" type="noConversion"/>
  </si>
  <si>
    <t>一</t>
    <phoneticPr fontId="1" type="noConversion"/>
  </si>
  <si>
    <t>蕎麥飯</t>
    <phoneticPr fontId="1" type="noConversion"/>
  </si>
  <si>
    <t>香鬆飯</t>
    <phoneticPr fontId="1" type="noConversion"/>
  </si>
  <si>
    <t>小薏仁飯</t>
    <phoneticPr fontId="1" type="noConversion"/>
  </si>
  <si>
    <t>芝麻飯</t>
    <phoneticPr fontId="1" type="noConversion"/>
  </si>
  <si>
    <t>A菜</t>
    <phoneticPr fontId="1" type="noConversion"/>
  </si>
  <si>
    <t>大陸妹</t>
    <phoneticPr fontId="1" type="noConversion"/>
  </si>
  <si>
    <t>油菜</t>
    <phoneticPr fontId="1" type="noConversion"/>
  </si>
  <si>
    <t>小白菜</t>
    <phoneticPr fontId="1" type="noConversion"/>
  </si>
  <si>
    <t>莪白菜</t>
    <phoneticPr fontId="1" type="noConversion"/>
  </si>
  <si>
    <t>青江菜</t>
    <phoneticPr fontId="1" type="noConversion"/>
  </si>
  <si>
    <t>油菜</t>
    <phoneticPr fontId="1" type="noConversion"/>
  </si>
  <si>
    <t>菠菜</t>
    <phoneticPr fontId="1" type="noConversion"/>
  </si>
  <si>
    <t>小白菜</t>
    <phoneticPr fontId="1" type="noConversion"/>
  </si>
  <si>
    <t>青江菜</t>
    <phoneticPr fontId="1" type="noConversion"/>
  </si>
  <si>
    <t>大陸妹</t>
    <phoneticPr fontId="1" type="noConversion"/>
  </si>
  <si>
    <t>莪白菜</t>
    <phoneticPr fontId="1" type="noConversion"/>
  </si>
  <si>
    <t>A菜</t>
    <phoneticPr fontId="1" type="noConversion"/>
  </si>
  <si>
    <t>大陸妹</t>
    <phoneticPr fontId="1" type="noConversion"/>
  </si>
  <si>
    <t>蜜汁雞翅</t>
    <phoneticPr fontId="1" type="noConversion"/>
  </si>
  <si>
    <t>有機
黑葉白菜</t>
    <phoneticPr fontId="1" type="noConversion"/>
  </si>
  <si>
    <t>有機
青松菜</t>
    <phoneticPr fontId="1" type="noConversion"/>
  </si>
  <si>
    <t>有機
小松菜</t>
    <phoneticPr fontId="1" type="noConversion"/>
  </si>
  <si>
    <t>有機
青江菜</t>
    <phoneticPr fontId="1" type="noConversion"/>
  </si>
  <si>
    <t>全榖雜糧類</t>
  </si>
  <si>
    <t>豆魚蛋肉類</t>
  </si>
  <si>
    <t>蔬菜類</t>
  </si>
  <si>
    <t>油脂與堅果種子類</t>
  </si>
  <si>
    <t>水果類</t>
  </si>
  <si>
    <t>乳品類</t>
  </si>
  <si>
    <t>熱量</t>
  </si>
  <si>
    <t>日期</t>
    <phoneticPr fontId="6" type="noConversion"/>
  </si>
  <si>
    <t>星期</t>
    <phoneticPr fontId="6" type="noConversion"/>
  </si>
  <si>
    <r>
      <t xml:space="preserve">南瓜濃湯
</t>
    </r>
    <r>
      <rPr>
        <sz val="10"/>
        <rFont val="新細明體"/>
        <family val="1"/>
        <charset val="136"/>
        <scheme val="minor"/>
      </rPr>
      <t>南瓜 馬鈴薯 洋蔥</t>
    </r>
    <phoneticPr fontId="1" type="noConversion"/>
  </si>
  <si>
    <r>
      <t xml:space="preserve">沙嗲雞
</t>
    </r>
    <r>
      <rPr>
        <sz val="10"/>
        <rFont val="新細明體"/>
        <family val="1"/>
        <charset val="136"/>
        <scheme val="minor"/>
      </rPr>
      <t>雞肉 洋蔥 小黃瓜 青椒 紅椒 黃椒</t>
    </r>
    <phoneticPr fontId="1" type="noConversion"/>
  </si>
  <si>
    <r>
      <t xml:space="preserve">芙蓉蒸蛋
</t>
    </r>
    <r>
      <rPr>
        <sz val="10"/>
        <rFont val="新細明體"/>
        <family val="1"/>
        <charset val="136"/>
        <scheme val="minor"/>
      </rPr>
      <t>雞蛋 胡蘿蔔 玉米粒 青豆仁</t>
    </r>
    <phoneticPr fontId="1" type="noConversion"/>
  </si>
  <si>
    <r>
      <t xml:space="preserve">★茶香滷豆干
</t>
    </r>
    <r>
      <rPr>
        <sz val="10"/>
        <rFont val="新細明體"/>
        <family val="1"/>
        <charset val="136"/>
        <scheme val="minor"/>
      </rPr>
      <t>豆干 杏鮑菇</t>
    </r>
    <phoneticPr fontId="1" type="noConversion"/>
  </si>
  <si>
    <r>
      <t xml:space="preserve">山藥四神湯
</t>
    </r>
    <r>
      <rPr>
        <sz val="10"/>
        <rFont val="新細明體"/>
        <family val="1"/>
        <charset val="136"/>
        <scheme val="minor"/>
      </rPr>
      <t>山藥 馬鈴薯 小薏仁</t>
    </r>
    <phoneticPr fontId="1" type="noConversion"/>
  </si>
  <si>
    <r>
      <t xml:space="preserve">★腐乳雞
</t>
    </r>
    <r>
      <rPr>
        <sz val="10"/>
        <rFont val="新細明體"/>
        <family val="1"/>
        <charset val="136"/>
        <scheme val="minor"/>
      </rPr>
      <t>雞肉 木耳 胡蘿蔔 毛豆</t>
    </r>
    <phoneticPr fontId="1" type="noConversion"/>
  </si>
  <si>
    <r>
      <t xml:space="preserve">家常滷味
</t>
    </r>
    <r>
      <rPr>
        <sz val="10"/>
        <rFont val="新細明體"/>
        <family val="1"/>
        <charset val="136"/>
        <scheme val="minor"/>
      </rPr>
      <t>油豆腐 海帶結 白蘿蔔 甜不辣</t>
    </r>
    <phoneticPr fontId="1" type="noConversion"/>
  </si>
  <si>
    <r>
      <t xml:space="preserve">鄉村蔬菜湯
</t>
    </r>
    <r>
      <rPr>
        <sz val="10"/>
        <rFont val="新細明體"/>
        <family val="1"/>
        <charset val="136"/>
        <scheme val="minor"/>
      </rPr>
      <t>高麗菜 金針菇 木耳</t>
    </r>
    <phoneticPr fontId="1" type="noConversion"/>
  </si>
  <si>
    <r>
      <t xml:space="preserve">蒜香沙茶高麗菜
</t>
    </r>
    <r>
      <rPr>
        <sz val="10"/>
        <rFont val="新細明體"/>
        <family val="1"/>
        <charset val="136"/>
        <scheme val="minor"/>
      </rPr>
      <t>高麗菜 胡蘿蔔 木耳 芹菜 豬肉</t>
    </r>
    <phoneticPr fontId="1" type="noConversion"/>
  </si>
  <si>
    <r>
      <t xml:space="preserve">紅燒雞
</t>
    </r>
    <r>
      <rPr>
        <sz val="10"/>
        <rFont val="新細明體"/>
        <family val="1"/>
        <charset val="136"/>
        <scheme val="minor"/>
      </rPr>
      <t>雞肉 豆薯 洋蔥</t>
    </r>
    <phoneticPr fontId="1" type="noConversion"/>
  </si>
  <si>
    <r>
      <t xml:space="preserve">滑蛋結頭菜
</t>
    </r>
    <r>
      <rPr>
        <sz val="10"/>
        <rFont val="新細明體"/>
        <family val="1"/>
        <charset val="136"/>
        <scheme val="minor"/>
      </rPr>
      <t>結頭菜 胡蘿蔔 木耳 雞蛋</t>
    </r>
    <phoneticPr fontId="1" type="noConversion"/>
  </si>
  <si>
    <r>
      <t xml:space="preserve">黃瓜黑輪
</t>
    </r>
    <r>
      <rPr>
        <sz val="10"/>
        <rFont val="新細明體"/>
        <family val="1"/>
        <charset val="136"/>
        <scheme val="minor"/>
      </rPr>
      <t>大黃瓜 黑輪 胡蘿蔔 木耳</t>
    </r>
    <phoneticPr fontId="1" type="noConversion"/>
  </si>
  <si>
    <r>
      <t xml:space="preserve">麻油雞
</t>
    </r>
    <r>
      <rPr>
        <sz val="10"/>
        <rFont val="新細明體"/>
        <family val="1"/>
        <charset val="136"/>
        <scheme val="minor"/>
      </rPr>
      <t>雞肉 高麗菜 豬血糕</t>
    </r>
    <phoneticPr fontId="1" type="noConversion"/>
  </si>
  <si>
    <r>
      <t xml:space="preserve">雙蘿大骨湯
</t>
    </r>
    <r>
      <rPr>
        <sz val="10"/>
        <rFont val="新細明體"/>
        <family val="1"/>
        <charset val="136"/>
        <scheme val="minor"/>
      </rPr>
      <t>白蘿蔔 胡蘿蔔</t>
    </r>
    <phoneticPr fontId="1" type="noConversion"/>
  </si>
  <si>
    <t>★為新菜色。</t>
    <phoneticPr fontId="8" type="noConversion"/>
  </si>
  <si>
    <t>☆週三菜單為課輔班適用。</t>
    <phoneticPr fontId="8" type="noConversion"/>
  </si>
  <si>
    <t>○午餐所有使用之豆製品、玉米都為非基因改造。</t>
    <phoneticPr fontId="8" type="noConversion"/>
  </si>
  <si>
    <t>供應商：中原食品工業開發股份有限公司  中央廚房電話：2308-5405</t>
    <phoneticPr fontId="1" type="noConversion"/>
  </si>
  <si>
    <t>一年級二年級</t>
    <phoneticPr fontId="6" type="noConversion"/>
  </si>
  <si>
    <t>三年級四年級</t>
    <phoneticPr fontId="6" type="noConversion"/>
  </si>
  <si>
    <t>星期一</t>
    <phoneticPr fontId="6" type="noConversion"/>
  </si>
  <si>
    <t>星期三</t>
    <phoneticPr fontId="6" type="noConversion"/>
  </si>
  <si>
    <t>星期四</t>
    <phoneticPr fontId="6" type="noConversion"/>
  </si>
  <si>
    <t>星期五</t>
    <phoneticPr fontId="6" type="noConversion"/>
  </si>
  <si>
    <t>3、10、17、24、31、7、14</t>
    <phoneticPr fontId="9" type="noConversion"/>
  </si>
  <si>
    <t>2、3、5、9、10、12、16、17、19、23、24、26、30、31、2、6、7、9、13、14、16、20</t>
    <phoneticPr fontId="9" type="noConversion"/>
  </si>
  <si>
    <t>108學年度第1學期12月~1月各年級用餐日數及金額　單價50元</t>
    <phoneticPr fontId="6" type="noConversion"/>
  </si>
  <si>
    <t>2、3、5、6、9、10、12、13、16、17、19、20、23、24、26、27、30、31、2、3、6、7、9、10、13、14、16、17、20</t>
    <phoneticPr fontId="9" type="noConversion"/>
  </si>
  <si>
    <t>2、3、5、6、9、10、12、13、16、17、19、20、23、24、26、27、30、31、2、3、6、7、9、10、13、14、16、17</t>
    <phoneticPr fontId="1" type="noConversion"/>
  </si>
  <si>
    <t>六年級</t>
    <phoneticPr fontId="1" type="noConversion"/>
  </si>
  <si>
    <t>12月~1月課輔班(單日價格)</t>
    <phoneticPr fontId="6" type="noConversion"/>
  </si>
  <si>
    <t>2、9、16、23、30、6、13</t>
    <phoneticPr fontId="9" type="noConversion"/>
  </si>
  <si>
    <t>4、11、18、25、8、15</t>
    <phoneticPr fontId="9" type="noConversion"/>
  </si>
  <si>
    <t>5、12、19、26、2、9、16</t>
    <phoneticPr fontId="9" type="noConversion"/>
  </si>
  <si>
    <t>6、13、20、27、3、10、17</t>
    <phoneticPr fontId="9" type="noConversion"/>
  </si>
  <si>
    <t>五年級行政特教班</t>
    <phoneticPr fontId="6" type="noConversion"/>
  </si>
  <si>
    <r>
      <t xml:space="preserve">★醋溜白片
</t>
    </r>
    <r>
      <rPr>
        <sz val="10"/>
        <rFont val="新細明體"/>
        <family val="1"/>
        <charset val="136"/>
        <scheme val="minor"/>
      </rPr>
      <t>豬肉 洋蔥 木耳 青椒 紅椒 黃椒</t>
    </r>
    <phoneticPr fontId="1" type="noConversion"/>
  </si>
  <si>
    <r>
      <t xml:space="preserve">菇菇蒸蛋
</t>
    </r>
    <r>
      <rPr>
        <sz val="10"/>
        <rFont val="新細明體"/>
        <family val="1"/>
        <charset val="136"/>
        <scheme val="minor"/>
      </rPr>
      <t>雞蛋 香菇</t>
    </r>
    <phoneticPr fontId="1" type="noConversion"/>
  </si>
  <si>
    <r>
      <t xml:space="preserve">酸辣湯
</t>
    </r>
    <r>
      <rPr>
        <sz val="10"/>
        <rFont val="新細明體"/>
        <family val="1"/>
        <charset val="136"/>
        <scheme val="minor"/>
      </rPr>
      <t>豆腐 白蘿蔔 雞蛋 胡蘿蔔 木耳</t>
    </r>
    <phoneticPr fontId="1" type="noConversion"/>
  </si>
  <si>
    <r>
      <t xml:space="preserve">★左宗棠雞
</t>
    </r>
    <r>
      <rPr>
        <sz val="10"/>
        <rFont val="新細明體"/>
        <family val="1"/>
        <charset val="136"/>
        <scheme val="minor"/>
      </rPr>
      <t>雞肉 胡蘿蔔 木耳 玉米筍</t>
    </r>
    <phoneticPr fontId="1" type="noConversion"/>
  </si>
  <si>
    <r>
      <t xml:space="preserve">芹香豆干
</t>
    </r>
    <r>
      <rPr>
        <sz val="10"/>
        <rFont val="新細明體"/>
        <family val="1"/>
        <charset val="136"/>
        <scheme val="minor"/>
      </rPr>
      <t>豆干 芹菜 胡蘿蔔 豬肉</t>
    </r>
    <phoneticPr fontId="1" type="noConversion"/>
  </si>
  <si>
    <r>
      <t xml:space="preserve">紫菜蛋花湯
</t>
    </r>
    <r>
      <rPr>
        <sz val="10"/>
        <rFont val="新細明體"/>
        <family val="1"/>
        <charset val="136"/>
        <scheme val="minor"/>
      </rPr>
      <t>紫菜 雞蛋</t>
    </r>
    <phoneticPr fontId="1" type="noConversion"/>
  </si>
  <si>
    <r>
      <t xml:space="preserve">★京醬燒肉
</t>
    </r>
    <r>
      <rPr>
        <sz val="10"/>
        <rFont val="新細明體"/>
        <family val="1"/>
        <charset val="136"/>
        <scheme val="minor"/>
      </rPr>
      <t>豬肉 青花菜 豆薯 洋蔥 黃椒 紅椒</t>
    </r>
    <phoneticPr fontId="1" type="noConversion"/>
  </si>
  <si>
    <r>
      <t xml:space="preserve">紅燒豆腐
</t>
    </r>
    <r>
      <rPr>
        <sz val="10"/>
        <rFont val="新細明體"/>
        <family val="1"/>
        <charset val="136"/>
        <scheme val="minor"/>
      </rPr>
      <t>豆腐 胡蘿蔔 香菇 毛豆</t>
    </r>
    <phoneticPr fontId="1" type="noConversion"/>
  </si>
  <si>
    <r>
      <t xml:space="preserve">金菇湯
</t>
    </r>
    <r>
      <rPr>
        <sz val="10"/>
        <rFont val="新細明體"/>
        <family val="1"/>
        <charset val="136"/>
        <scheme val="minor"/>
      </rPr>
      <t>高麗菜 金針菇</t>
    </r>
    <phoneticPr fontId="1" type="noConversion"/>
  </si>
  <si>
    <r>
      <t xml:space="preserve">酥炸魚丁
</t>
    </r>
    <r>
      <rPr>
        <sz val="10"/>
        <rFont val="新細明體"/>
        <family val="1"/>
        <charset val="136"/>
        <scheme val="minor"/>
      </rPr>
      <t>月魚 地瓜</t>
    </r>
    <phoneticPr fontId="1" type="noConversion"/>
  </si>
  <si>
    <r>
      <t xml:space="preserve">開陽白菜
</t>
    </r>
    <r>
      <rPr>
        <sz val="10"/>
        <rFont val="新細明體"/>
        <family val="1"/>
        <charset val="136"/>
        <scheme val="minor"/>
      </rPr>
      <t>大白菜 胡蘿蔔 木耳 豬肉</t>
    </r>
    <phoneticPr fontId="1" type="noConversion"/>
  </si>
  <si>
    <r>
      <t xml:space="preserve">結頭菜魚丸湯
</t>
    </r>
    <r>
      <rPr>
        <sz val="10"/>
        <rFont val="新細明體"/>
        <family val="1"/>
        <charset val="136"/>
        <scheme val="minor"/>
      </rPr>
      <t>結頭菜 虱目魚丸</t>
    </r>
    <phoneticPr fontId="1" type="noConversion"/>
  </si>
  <si>
    <r>
      <t xml:space="preserve">三杯雞
</t>
    </r>
    <r>
      <rPr>
        <sz val="10"/>
        <rFont val="新細明體"/>
        <family val="1"/>
        <charset val="136"/>
        <scheme val="minor"/>
      </rPr>
      <t>雞肉 豆干 洋蔥</t>
    </r>
    <phoneticPr fontId="1" type="noConversion"/>
  </si>
  <si>
    <r>
      <t xml:space="preserve">螞蟻上樹
</t>
    </r>
    <r>
      <rPr>
        <sz val="10"/>
        <rFont val="新細明體"/>
        <family val="1"/>
        <charset val="136"/>
        <scheme val="minor"/>
      </rPr>
      <t>粉絲 高麗菜 豬肉 胡蘿蔔 木耳</t>
    </r>
    <phoneticPr fontId="1" type="noConversion"/>
  </si>
  <si>
    <r>
      <t xml:space="preserve">香菇冬瓜湯
</t>
    </r>
    <r>
      <rPr>
        <sz val="10"/>
        <rFont val="新細明體"/>
        <family val="1"/>
        <charset val="136"/>
        <scheme val="minor"/>
      </rPr>
      <t>冬瓜 香菇</t>
    </r>
    <phoneticPr fontId="1" type="noConversion"/>
  </si>
  <si>
    <r>
      <t xml:space="preserve">醬爆高麗菜
</t>
    </r>
    <r>
      <rPr>
        <sz val="10"/>
        <rFont val="新細明體"/>
        <family val="1"/>
        <charset val="136"/>
        <scheme val="minor"/>
      </rPr>
      <t>高麗菜 豆干 胡蘿蔔 木耳</t>
    </r>
    <phoneticPr fontId="1" type="noConversion"/>
  </si>
  <si>
    <r>
      <t xml:space="preserve">★珍珠紅豆湯
</t>
    </r>
    <r>
      <rPr>
        <sz val="10"/>
        <rFont val="新細明體"/>
        <family val="1"/>
        <charset val="136"/>
        <scheme val="minor"/>
      </rPr>
      <t>珍珠 紅豆</t>
    </r>
    <phoneticPr fontId="1" type="noConversion"/>
  </si>
  <si>
    <r>
      <t xml:space="preserve">茄汁義大利麵 照燒豬排 有機荷葉白菜 玉米濃湯
 </t>
    </r>
    <r>
      <rPr>
        <sz val="10"/>
        <rFont val="新細明體"/>
        <family val="1"/>
        <charset val="136"/>
        <scheme val="minor"/>
      </rPr>
      <t>玉米粒 豬肉 洋蔥 胡蘿蔔 青豆仁 蕃茄 洋菇 馬鈴薯 雞蛋</t>
    </r>
    <phoneticPr fontId="1" type="noConversion"/>
  </si>
  <si>
    <r>
      <t xml:space="preserve">蔥油雞
</t>
    </r>
    <r>
      <rPr>
        <sz val="10"/>
        <rFont val="新細明體"/>
        <family val="1"/>
        <charset val="136"/>
        <scheme val="minor"/>
      </rPr>
      <t>雞肉 洋蔥 香菇</t>
    </r>
    <phoneticPr fontId="1" type="noConversion"/>
  </si>
  <si>
    <r>
      <t xml:space="preserve">豆包炒豆芽
</t>
    </r>
    <r>
      <rPr>
        <sz val="10"/>
        <rFont val="新細明體"/>
        <family val="1"/>
        <charset val="136"/>
        <scheme val="minor"/>
      </rPr>
      <t>黃豆芽 豆包 胡蘿蔔 木耳</t>
    </r>
    <phoneticPr fontId="1" type="noConversion"/>
  </si>
  <si>
    <r>
      <t xml:space="preserve">海芽味噌湯
</t>
    </r>
    <r>
      <rPr>
        <sz val="10"/>
        <rFont val="新細明體"/>
        <family val="1"/>
        <charset val="136"/>
        <scheme val="minor"/>
      </rPr>
      <t>高麗菜 海芽</t>
    </r>
    <phoneticPr fontId="1" type="noConversion"/>
  </si>
  <si>
    <r>
      <t xml:space="preserve">鳳梨豬
</t>
    </r>
    <r>
      <rPr>
        <sz val="10"/>
        <rFont val="新細明體"/>
        <family val="1"/>
        <charset val="136"/>
        <scheme val="minor"/>
      </rPr>
      <t>豬肉 豆薯 鳳梨 胡蘿蔔 青椒</t>
    </r>
    <phoneticPr fontId="1" type="noConversion"/>
  </si>
  <si>
    <r>
      <t xml:space="preserve">木須炒蛋
</t>
    </r>
    <r>
      <rPr>
        <sz val="10"/>
        <rFont val="新細明體"/>
        <family val="1"/>
        <charset val="136"/>
        <scheme val="minor"/>
      </rPr>
      <t>雞蛋 綠豆芽 胡蘿蔔 木耳</t>
    </r>
    <phoneticPr fontId="1" type="noConversion"/>
  </si>
  <si>
    <r>
      <t xml:space="preserve">雙色花椰
</t>
    </r>
    <r>
      <rPr>
        <sz val="10"/>
        <rFont val="新細明體"/>
        <family val="1"/>
        <charset val="136"/>
        <scheme val="minor"/>
      </rPr>
      <t>青花菜 白花菜</t>
    </r>
    <phoneticPr fontId="1" type="noConversion"/>
  </si>
  <si>
    <r>
      <t xml:space="preserve">蘿蔔黑輪湯
</t>
    </r>
    <r>
      <rPr>
        <sz val="10"/>
        <rFont val="新細明體"/>
        <family val="1"/>
        <charset val="136"/>
        <scheme val="minor"/>
      </rPr>
      <t>白蘿蔔 胡蘿蔔 黑輪</t>
    </r>
    <phoneticPr fontId="1" type="noConversion"/>
  </si>
  <si>
    <r>
      <t xml:space="preserve">香菇雞
</t>
    </r>
    <r>
      <rPr>
        <sz val="10"/>
        <rFont val="新細明體"/>
        <family val="1"/>
        <charset val="136"/>
        <scheme val="minor"/>
      </rPr>
      <t>雞肉 白蘿蔔 香菇 胡蘿蔔</t>
    </r>
    <phoneticPr fontId="1" type="noConversion"/>
  </si>
  <si>
    <r>
      <t xml:space="preserve">★韭菜豆干肉末
</t>
    </r>
    <r>
      <rPr>
        <sz val="10"/>
        <rFont val="新細明體"/>
        <family val="1"/>
        <charset val="136"/>
        <scheme val="minor"/>
      </rPr>
      <t>豆干 胡蘿蔔 四季豆 韭菜 豬肉</t>
    </r>
    <phoneticPr fontId="1" type="noConversion"/>
  </si>
  <si>
    <r>
      <t xml:space="preserve">鲜蔬蛋花湯
</t>
    </r>
    <r>
      <rPr>
        <sz val="10"/>
        <rFont val="新細明體"/>
        <family val="1"/>
        <charset val="136"/>
        <scheme val="minor"/>
      </rPr>
      <t>莪白菜 雞蛋 蕃茄</t>
    </r>
    <phoneticPr fontId="1" type="noConversion"/>
  </si>
  <si>
    <r>
      <t xml:space="preserve">黑胡椒豬柳
</t>
    </r>
    <r>
      <rPr>
        <sz val="10"/>
        <rFont val="新細明體"/>
        <family val="1"/>
        <charset val="136"/>
        <scheme val="minor"/>
      </rPr>
      <t>豬肉 洋蔥 胡蘿蔔 青椒 紅椒 黃椒</t>
    </r>
    <phoneticPr fontId="1" type="noConversion"/>
  </si>
  <si>
    <r>
      <t xml:space="preserve">南瓜豆腐
</t>
    </r>
    <r>
      <rPr>
        <sz val="10"/>
        <rFont val="新細明體"/>
        <family val="1"/>
        <charset val="136"/>
        <scheme val="minor"/>
      </rPr>
      <t>豆腐 南瓜 胡蘿蔔 毛豆 木耳</t>
    </r>
    <phoneticPr fontId="1" type="noConversion"/>
  </si>
  <si>
    <r>
      <t xml:space="preserve">肉骨茶+保久乳
</t>
    </r>
    <r>
      <rPr>
        <sz val="10"/>
        <rFont val="新細明體"/>
        <family val="1"/>
        <charset val="136"/>
        <scheme val="minor"/>
      </rPr>
      <t>大白菜 金針菇</t>
    </r>
    <phoneticPr fontId="1" type="noConversion"/>
  </si>
  <si>
    <r>
      <t xml:space="preserve">親子丼
</t>
    </r>
    <r>
      <rPr>
        <sz val="10"/>
        <rFont val="新細明體"/>
        <family val="1"/>
        <charset val="136"/>
        <scheme val="minor"/>
      </rPr>
      <t>雞肉 高麗菜 雞蛋 洋蔥</t>
    </r>
    <phoneticPr fontId="1" type="noConversion"/>
  </si>
  <si>
    <r>
      <t xml:space="preserve">肉茸玉米
</t>
    </r>
    <r>
      <rPr>
        <sz val="10"/>
        <rFont val="新細明體"/>
        <family val="1"/>
        <charset val="136"/>
        <scheme val="minor"/>
      </rPr>
      <t>玉米粒 白蘿蔔 胡蘿蔔 小黃瓜 豬肉</t>
    </r>
    <phoneticPr fontId="1" type="noConversion"/>
  </si>
  <si>
    <r>
      <t xml:space="preserve">味噌洋芋湯
</t>
    </r>
    <r>
      <rPr>
        <sz val="10"/>
        <rFont val="新細明體"/>
        <family val="1"/>
        <charset val="136"/>
        <scheme val="minor"/>
      </rPr>
      <t>馬鈴薯 洋蔥</t>
    </r>
    <phoneticPr fontId="1" type="noConversion"/>
  </si>
  <si>
    <r>
      <t xml:space="preserve">蒜泥白肉
</t>
    </r>
    <r>
      <rPr>
        <sz val="10"/>
        <rFont val="新細明體"/>
        <family val="1"/>
        <charset val="136"/>
        <scheme val="minor"/>
      </rPr>
      <t>豬肉 高麗菜 木耳</t>
    </r>
    <phoneticPr fontId="1" type="noConversion"/>
  </si>
  <si>
    <r>
      <rPr>
        <sz val="12"/>
        <rFont val="新細明體"/>
        <family val="1"/>
        <charset val="136"/>
      </rPr>
      <t>★</t>
    </r>
    <r>
      <rPr>
        <sz val="12"/>
        <rFont val="新細明體"/>
        <family val="1"/>
        <charset val="136"/>
        <scheme val="minor"/>
      </rPr>
      <t xml:space="preserve">魚香茄子
</t>
    </r>
    <r>
      <rPr>
        <sz val="10"/>
        <rFont val="新細明體"/>
        <family val="1"/>
        <charset val="136"/>
        <scheme val="minor"/>
      </rPr>
      <t>茄子 豆薯 豆干 胡蘿蔔 四季豆</t>
    </r>
    <phoneticPr fontId="1" type="noConversion"/>
  </si>
  <si>
    <r>
      <t xml:space="preserve">白菜魚丸湯
</t>
    </r>
    <r>
      <rPr>
        <sz val="10"/>
        <rFont val="新細明體"/>
        <family val="1"/>
        <charset val="136"/>
        <scheme val="minor"/>
      </rPr>
      <t>大白菜 虱目魚丸</t>
    </r>
    <phoneticPr fontId="1" type="noConversion"/>
  </si>
  <si>
    <r>
      <t xml:space="preserve">薑汁燒肉
</t>
    </r>
    <r>
      <rPr>
        <sz val="10"/>
        <rFont val="新細明體"/>
        <family val="1"/>
        <charset val="136"/>
        <scheme val="minor"/>
      </rPr>
      <t>豬肉 洋蔥 木耳</t>
    </r>
    <phoneticPr fontId="1" type="noConversion"/>
  </si>
  <si>
    <r>
      <t xml:space="preserve">塔香豆腐粉絲煲
</t>
    </r>
    <r>
      <rPr>
        <sz val="10"/>
        <rFont val="新細明體"/>
        <family val="1"/>
        <charset val="136"/>
        <scheme val="minor"/>
      </rPr>
      <t>豆腐 大白菜 粉絲 胡蘿蔔 木耳</t>
    </r>
    <phoneticPr fontId="1" type="noConversion"/>
  </si>
  <si>
    <r>
      <t xml:space="preserve">海芽蛋花湯
</t>
    </r>
    <r>
      <rPr>
        <sz val="10"/>
        <rFont val="新細明體"/>
        <family val="1"/>
        <charset val="136"/>
        <scheme val="minor"/>
      </rPr>
      <t>海芽 雞蛋</t>
    </r>
    <phoneticPr fontId="1" type="noConversion"/>
  </si>
  <si>
    <r>
      <t xml:space="preserve">★蜜汁豬肉
</t>
    </r>
    <r>
      <rPr>
        <sz val="10"/>
        <rFont val="新細明體"/>
        <family val="1"/>
        <charset val="136"/>
        <scheme val="minor"/>
      </rPr>
      <t>豬肉 豆薯 洋蔥 青椒 紅椒</t>
    </r>
    <phoneticPr fontId="1" type="noConversion"/>
  </si>
  <si>
    <r>
      <t xml:space="preserve">咖哩烏龍麵 ★泰式酸甜醬魚片 菠菜 蕃茄蛋花湯
</t>
    </r>
    <r>
      <rPr>
        <sz val="10"/>
        <rFont val="新細明體"/>
        <family val="1"/>
        <charset val="136"/>
        <scheme val="minor"/>
      </rPr>
      <t>高麗菜 雞蛋 木耳 豬肉 胡蘿蔔 洋蔥 黃豆芽 蕃茄</t>
    </r>
    <phoneticPr fontId="1" type="noConversion"/>
  </si>
  <si>
    <r>
      <t xml:space="preserve">★梅汁排骨
</t>
    </r>
    <r>
      <rPr>
        <sz val="10"/>
        <rFont val="新細明體"/>
        <family val="1"/>
        <charset val="136"/>
        <scheme val="minor"/>
      </rPr>
      <t>豬肉 豆薯 紅椒</t>
    </r>
    <phoneticPr fontId="1" type="noConversion"/>
  </si>
  <si>
    <r>
      <t xml:space="preserve">麻油鮮蔬湯
</t>
    </r>
    <r>
      <rPr>
        <sz val="10"/>
        <rFont val="新細明體"/>
        <family val="1"/>
        <charset val="136"/>
        <scheme val="minor"/>
      </rPr>
      <t>高麗菜 胡蘿蔔 杏鮑菇</t>
    </r>
    <phoneticPr fontId="1" type="noConversion"/>
  </si>
  <si>
    <r>
      <t xml:space="preserve">咖哩肉丁
</t>
    </r>
    <r>
      <rPr>
        <sz val="10"/>
        <rFont val="新細明體"/>
        <family val="1"/>
        <charset val="136"/>
        <scheme val="minor"/>
      </rPr>
      <t>豬肉 馬鈴薯 胡蘿蔔 洋蔥</t>
    </r>
    <phoneticPr fontId="1" type="noConversion"/>
  </si>
  <si>
    <r>
      <t xml:space="preserve">柴魚味噌湯
+保久乳
</t>
    </r>
    <r>
      <rPr>
        <sz val="10"/>
        <rFont val="新細明體"/>
        <family val="1"/>
        <charset val="136"/>
        <scheme val="minor"/>
      </rPr>
      <t>豆腐</t>
    </r>
    <phoneticPr fontId="1" type="noConversion"/>
  </si>
  <si>
    <r>
      <t xml:space="preserve">麻婆豆腐
</t>
    </r>
    <r>
      <rPr>
        <sz val="10"/>
        <rFont val="新細明體"/>
        <family val="1"/>
        <charset val="136"/>
        <scheme val="minor"/>
      </rPr>
      <t>豆腐 豬肉</t>
    </r>
    <phoneticPr fontId="1" type="noConversion"/>
  </si>
  <si>
    <t>豆漿有豐富的鈣質？是真的嗎？</t>
    <phoneticPr fontId="1" type="noConversion"/>
  </si>
  <si>
    <t>國民健康署</t>
    <phoneticPr fontId="1" type="noConversion"/>
  </si>
  <si>
    <r>
      <t>網路上盛傳豆漿為植物奶，可做為乳製品的替代物讓民眾獲得足夠的鈣質。</t>
    </r>
    <r>
      <rPr>
        <sz val="12"/>
        <rFont val="新細明體"/>
        <family val="1"/>
        <charset val="136"/>
        <scheme val="minor"/>
      </rPr>
      <t>但實際上，</t>
    </r>
    <r>
      <rPr>
        <b/>
        <sz val="12"/>
        <rFont val="新細明體"/>
        <family val="1"/>
        <charset val="136"/>
        <scheme val="minor"/>
      </rPr>
      <t>豆漿所含有的鈣質非常稀少</t>
    </r>
    <r>
      <rPr>
        <sz val="12"/>
        <rFont val="新細明體"/>
        <family val="2"/>
        <scheme val="minor"/>
      </rPr>
      <t>。豆漿的加工過程包含：磨漿、過濾與煮漿，根據食品營養成分資料庫，每百公克的黃豆（乾重）具有194毫克的鈣質，但做成豆漿之後，每百公克的豆漿約含有</t>
    </r>
    <r>
      <rPr>
        <sz val="12"/>
        <rFont val="新細明體"/>
        <family val="1"/>
        <charset val="136"/>
        <scheme val="minor"/>
      </rPr>
      <t>10公克</t>
    </r>
    <r>
      <rPr>
        <sz val="12"/>
        <rFont val="新細明體"/>
        <family val="2"/>
        <scheme val="minor"/>
      </rPr>
      <t>左右的黃豆，且因加工過程的流失，鈣質僅有</t>
    </r>
    <r>
      <rPr>
        <b/>
        <sz val="12"/>
        <rFont val="新細明體"/>
        <family val="1"/>
        <charset val="136"/>
        <scheme val="minor"/>
      </rPr>
      <t>14毫克</t>
    </r>
    <r>
      <rPr>
        <sz val="12"/>
        <rFont val="新細明體"/>
        <family val="2"/>
        <scheme val="minor"/>
      </rPr>
      <t>，而等量的牛奶則有</t>
    </r>
    <r>
      <rPr>
        <b/>
        <sz val="12"/>
        <rFont val="新細明體"/>
        <family val="1"/>
        <charset val="136"/>
        <scheme val="minor"/>
      </rPr>
      <t>100毫克</t>
    </r>
    <r>
      <rPr>
        <sz val="12"/>
        <rFont val="新細明體"/>
        <family val="2"/>
        <scheme val="minor"/>
      </rPr>
      <t>的鈣質
以上數據顯示，比起同樣重量的牛奶，</t>
    </r>
    <r>
      <rPr>
        <b/>
        <sz val="12"/>
        <rFont val="新細明體"/>
        <family val="1"/>
        <charset val="136"/>
        <scheme val="minor"/>
      </rPr>
      <t>豆漿的鈣質含量僅有牛奶的1/7</t>
    </r>
    <r>
      <rPr>
        <sz val="12"/>
        <rFont val="新細明體"/>
        <family val="2"/>
        <scheme val="minor"/>
      </rPr>
      <t>，因此對於素食者或不攝取乳製品的人來說，豆漿並非良好的鈣質來源，但如果是添加食用級石膏做成的豆製品，例如：</t>
    </r>
    <r>
      <rPr>
        <b/>
        <sz val="12"/>
        <rFont val="新細明體"/>
        <family val="1"/>
        <charset val="136"/>
        <scheme val="minor"/>
      </rPr>
      <t>板豆腐、豆干</t>
    </r>
    <r>
      <rPr>
        <sz val="12"/>
        <rFont val="新細明體"/>
        <family val="2"/>
        <scheme val="minor"/>
      </rPr>
      <t>，</t>
    </r>
    <r>
      <rPr>
        <b/>
        <sz val="12"/>
        <rFont val="新細明體"/>
        <family val="1"/>
        <charset val="136"/>
        <scheme val="minor"/>
      </rPr>
      <t>鈣質含量就十分豐富</t>
    </r>
    <r>
      <rPr>
        <sz val="12"/>
        <rFont val="新細明體"/>
        <family val="2"/>
        <scheme val="minor"/>
      </rPr>
      <t>，因為石膏為硫酸鈣，可提供許多鈣質，在吸收率方面，板豆腐可被人體利用的鈣質約有</t>
    </r>
    <r>
      <rPr>
        <sz val="12"/>
        <rFont val="新細明體"/>
        <family val="1"/>
        <charset val="136"/>
        <scheme val="minor"/>
      </rPr>
      <t>30-40%</t>
    </r>
    <r>
      <rPr>
        <sz val="12"/>
        <rFont val="新細明體"/>
        <family val="2"/>
        <scheme val="minor"/>
      </rPr>
      <t>，與牛奶所含的鈣質吸收率並無差異，因此板豆腐可作為素食者等族群很好的鈣質來源。</t>
    </r>
    <phoneticPr fontId="1" type="noConversion"/>
  </si>
  <si>
    <r>
      <t xml:space="preserve">紅豆湯圓
</t>
    </r>
    <r>
      <rPr>
        <sz val="10"/>
        <rFont val="新細明體"/>
        <family val="1"/>
        <charset val="136"/>
        <scheme val="minor"/>
      </rPr>
      <t>湯圓 紅豆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</si>
</sst>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m&quot;月&quot;d&quot;日&quot;"/>
    <numFmt numFmtId="177" formatCode="0.0_);[Red]\(0.0\)"/>
    <numFmt numFmtId="178" formatCode="0_);[Red]\(0\)"/>
    <numFmt numFmtId="179" formatCode="m/d;@"/>
  </numFmts>
  <fonts count="14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2"/>
      <scheme val="minor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  <scheme val="minor"/>
    </font>
    <font>
      <sz val="6"/>
      <name val="新細明體"/>
      <family val="1"/>
      <charset val="136"/>
      <scheme val="minor"/>
    </font>
    <font>
      <sz val="8.5"/>
      <name val="新細明體"/>
      <family val="1"/>
      <charset val="136"/>
      <scheme val="minor"/>
    </font>
    <font>
      <sz val="6.8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7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/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/>
    </xf>
    <xf numFmtId="177" fontId="2" fillId="0" borderId="9" xfId="1" applyNumberFormat="1" applyFont="1" applyFill="1" applyBorder="1" applyAlignment="1">
      <alignment horizontal="center" vertical="center" textRotation="255" wrapText="1"/>
    </xf>
    <xf numFmtId="0" fontId="2" fillId="0" borderId="9" xfId="0" applyFont="1" applyFill="1" applyBorder="1" applyAlignment="1">
      <alignment horizontal="center" vertical="center" wrapText="1"/>
    </xf>
    <xf numFmtId="177" fontId="7" fillId="0" borderId="9" xfId="1" applyNumberFormat="1" applyFont="1" applyFill="1" applyBorder="1" applyAlignment="1">
      <alignment horizontal="center" vertical="center" textRotation="255" wrapText="1"/>
    </xf>
    <xf numFmtId="178" fontId="2" fillId="0" borderId="9" xfId="1" applyNumberFormat="1" applyFont="1" applyFill="1" applyBorder="1" applyAlignment="1">
      <alignment horizontal="center" vertical="center" textRotation="255" wrapText="1"/>
    </xf>
    <xf numFmtId="0" fontId="2" fillId="0" borderId="0" xfId="0" applyFont="1" applyFill="1" applyAlignment="1">
      <alignment textRotation="255"/>
    </xf>
    <xf numFmtId="0" fontId="2" fillId="0" borderId="9" xfId="0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178" fontId="2" fillId="0" borderId="9" xfId="1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78" fontId="2" fillId="0" borderId="2" xfId="1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8" fontId="2" fillId="0" borderId="4" xfId="1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178" fontId="2" fillId="0" borderId="3" xfId="1" applyNumberFormat="1" applyFont="1" applyFill="1" applyBorder="1" applyAlignment="1">
      <alignment horizontal="center" vertical="center" wrapText="1"/>
    </xf>
    <xf numFmtId="177" fontId="2" fillId="0" borderId="10" xfId="0" applyNumberFormat="1" applyFont="1" applyFill="1" applyBorder="1" applyAlignment="1">
      <alignment horizontal="center" vertical="center"/>
    </xf>
    <xf numFmtId="178" fontId="2" fillId="0" borderId="10" xfId="1" applyNumberFormat="1" applyFont="1" applyFill="1" applyBorder="1" applyAlignment="1">
      <alignment horizontal="center" vertical="center" wrapText="1"/>
    </xf>
    <xf numFmtId="179" fontId="2" fillId="0" borderId="9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center" vertical="center"/>
    </xf>
    <xf numFmtId="179" fontId="2" fillId="0" borderId="5" xfId="0" applyNumberFormat="1" applyFont="1" applyFill="1" applyBorder="1" applyAlignment="1">
      <alignment horizontal="center" vertical="center"/>
    </xf>
    <xf numFmtId="179" fontId="2" fillId="0" borderId="3" xfId="0" applyNumberFormat="1" applyFont="1" applyFill="1" applyBorder="1" applyAlignment="1">
      <alignment horizontal="center" vertical="center"/>
    </xf>
    <xf numFmtId="179" fontId="2" fillId="0" borderId="9" xfId="0" applyNumberFormat="1" applyFont="1" applyFill="1" applyBorder="1" applyAlignment="1">
      <alignment horizontal="center" vertical="center" textRotation="255" wrapText="1"/>
    </xf>
    <xf numFmtId="0" fontId="2" fillId="0" borderId="9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9" fontId="2" fillId="0" borderId="0" xfId="0" applyNumberFormat="1" applyFont="1"/>
    <xf numFmtId="177" fontId="2" fillId="0" borderId="0" xfId="0" applyNumberFormat="1" applyFont="1" applyFill="1"/>
    <xf numFmtId="177" fontId="2" fillId="0" borderId="0" xfId="0" applyNumberFormat="1" applyFont="1" applyFill="1" applyAlignment="1">
      <alignment horizontal="left"/>
    </xf>
    <xf numFmtId="178" fontId="2" fillId="0" borderId="0" xfId="0" applyNumberFormat="1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textRotation="255"/>
    </xf>
    <xf numFmtId="0" fontId="3" fillId="0" borderId="0" xfId="0" applyFont="1"/>
    <xf numFmtId="179" fontId="3" fillId="0" borderId="9" xfId="0" applyNumberFormat="1" applyFont="1" applyFill="1" applyBorder="1" applyAlignment="1">
      <alignment horizontal="center" vertical="center" textRotation="255" wrapText="1"/>
    </xf>
    <xf numFmtId="0" fontId="7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9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9" fontId="2" fillId="0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13</xdr:row>
      <xdr:rowOff>200025</xdr:rowOff>
    </xdr:from>
    <xdr:to>
      <xdr:col>1</xdr:col>
      <xdr:colOff>104775</xdr:colOff>
      <xdr:row>14</xdr:row>
      <xdr:rowOff>0</xdr:rowOff>
    </xdr:to>
    <xdr:sp macro="" textlink="">
      <xdr:nvSpPr>
        <xdr:cNvPr id="2" name="Text Box 44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30861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1</xdr:col>
      <xdr:colOff>104775</xdr:colOff>
      <xdr:row>14</xdr:row>
      <xdr:rowOff>0</xdr:rowOff>
    </xdr:to>
    <xdr:sp macro="" textlink="">
      <xdr:nvSpPr>
        <xdr:cNvPr id="3" name="Text Box 44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30861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1</xdr:col>
      <xdr:colOff>104775</xdr:colOff>
      <xdr:row>14</xdr:row>
      <xdr:rowOff>0</xdr:rowOff>
    </xdr:to>
    <xdr:sp macro="" textlink="">
      <xdr:nvSpPr>
        <xdr:cNvPr id="4" name="Text Box 44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30861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1</xdr:col>
      <xdr:colOff>104775</xdr:colOff>
      <xdr:row>14</xdr:row>
      <xdr:rowOff>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30861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1</xdr:col>
      <xdr:colOff>104775</xdr:colOff>
      <xdr:row>14</xdr:row>
      <xdr:rowOff>0</xdr:rowOff>
    </xdr:to>
    <xdr:sp macro="" textlink="">
      <xdr:nvSpPr>
        <xdr:cNvPr id="6" name="Text Box 44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30861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1</xdr:col>
      <xdr:colOff>104775</xdr:colOff>
      <xdr:row>14</xdr:row>
      <xdr:rowOff>0</xdr:rowOff>
    </xdr:to>
    <xdr:sp macro="" textlink="">
      <xdr:nvSpPr>
        <xdr:cNvPr id="7" name="Text Box 4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30861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1</xdr:col>
      <xdr:colOff>104775</xdr:colOff>
      <xdr:row>14</xdr:row>
      <xdr:rowOff>0</xdr:rowOff>
    </xdr:to>
    <xdr:sp macro="" textlink="">
      <xdr:nvSpPr>
        <xdr:cNvPr id="8" name="Text Box 4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30861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1</xdr:col>
      <xdr:colOff>104775</xdr:colOff>
      <xdr:row>14</xdr:row>
      <xdr:rowOff>0</xdr:rowOff>
    </xdr:to>
    <xdr:sp macro="" textlink="">
      <xdr:nvSpPr>
        <xdr:cNvPr id="9" name="Text Box 44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30861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1</xdr:col>
      <xdr:colOff>104775</xdr:colOff>
      <xdr:row>14</xdr:row>
      <xdr:rowOff>0</xdr:rowOff>
    </xdr:to>
    <xdr:sp macro="" textlink="">
      <xdr:nvSpPr>
        <xdr:cNvPr id="10" name="Text Box 44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30861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1</xdr:col>
      <xdr:colOff>104775</xdr:colOff>
      <xdr:row>14</xdr:row>
      <xdr:rowOff>0</xdr:rowOff>
    </xdr:to>
    <xdr:sp macro="" textlink="">
      <xdr:nvSpPr>
        <xdr:cNvPr id="11" name="Text Box 4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30861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1</xdr:col>
      <xdr:colOff>104775</xdr:colOff>
      <xdr:row>14</xdr:row>
      <xdr:rowOff>0</xdr:rowOff>
    </xdr:to>
    <xdr:sp macro="" textlink="">
      <xdr:nvSpPr>
        <xdr:cNvPr id="12" name="Text Box 44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30861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14" name="Text Box 44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15" name="Text Box 44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16" name="Text Box 44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17" name="Text Box 44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18" name="Text Box 44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19" name="Text Box 44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20" name="Text Box 4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21" name="Text Box 44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22" name="Text Box 44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23" name="Text Box 44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24" name="Text Box 44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466725</xdr:colOff>
      <xdr:row>13</xdr:row>
      <xdr:rowOff>200025</xdr:rowOff>
    </xdr:from>
    <xdr:to>
      <xdr:col>0</xdr:col>
      <xdr:colOff>104775</xdr:colOff>
      <xdr:row>14</xdr:row>
      <xdr:rowOff>0</xdr:rowOff>
    </xdr:to>
    <xdr:sp macro="" textlink="">
      <xdr:nvSpPr>
        <xdr:cNvPr id="25" name="Text Box 44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 flipH="1">
          <a:off x="466725" y="11919585"/>
          <a:ext cx="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selection activeCell="H9" sqref="H9:N9"/>
    </sheetView>
  </sheetViews>
  <sheetFormatPr defaultColWidth="8.875" defaultRowHeight="16.5"/>
  <cols>
    <col min="1" max="1" width="5.375" style="11" customWidth="1"/>
    <col min="2" max="2" width="2.75" style="11" customWidth="1"/>
    <col min="3" max="3" width="9.375" style="11" customWidth="1"/>
    <col min="4" max="5" width="15.75" style="11" customWidth="1"/>
    <col min="6" max="6" width="9.75" style="11" customWidth="1"/>
    <col min="7" max="7" width="15.75" style="11" customWidth="1"/>
    <col min="8" max="13" width="4" style="5" customWidth="1"/>
    <col min="14" max="14" width="4.375" style="5" customWidth="1"/>
    <col min="15" max="16384" width="8.875" style="5"/>
  </cols>
  <sheetData>
    <row r="1" spans="1:14" ht="30" customHeight="1"/>
    <row r="2" spans="1:14" s="19" customFormat="1" ht="115.5">
      <c r="A2" s="37" t="s">
        <v>57</v>
      </c>
      <c r="B2" s="38" t="s">
        <v>58</v>
      </c>
      <c r="C2" s="46" t="s">
        <v>1</v>
      </c>
      <c r="D2" s="46" t="s">
        <v>0</v>
      </c>
      <c r="E2" s="46" t="s">
        <v>2</v>
      </c>
      <c r="F2" s="46" t="s">
        <v>4</v>
      </c>
      <c r="G2" s="46" t="s">
        <v>3</v>
      </c>
      <c r="H2" s="15" t="s">
        <v>50</v>
      </c>
      <c r="I2" s="15" t="s">
        <v>51</v>
      </c>
      <c r="J2" s="15" t="s">
        <v>52</v>
      </c>
      <c r="K2" s="17" t="s">
        <v>53</v>
      </c>
      <c r="L2" s="15" t="s">
        <v>54</v>
      </c>
      <c r="M2" s="15" t="s">
        <v>55</v>
      </c>
      <c r="N2" s="18" t="s">
        <v>56</v>
      </c>
    </row>
    <row r="3" spans="1:14" ht="45">
      <c r="A3" s="31">
        <v>43801</v>
      </c>
      <c r="B3" s="6" t="s">
        <v>25</v>
      </c>
      <c r="C3" s="1" t="s">
        <v>15</v>
      </c>
      <c r="D3" s="7" t="s">
        <v>129</v>
      </c>
      <c r="E3" s="7" t="s">
        <v>130</v>
      </c>
      <c r="F3" s="1" t="s">
        <v>37</v>
      </c>
      <c r="G3" s="7" t="s">
        <v>59</v>
      </c>
      <c r="H3" s="21">
        <v>5</v>
      </c>
      <c r="I3" s="21">
        <v>2.41</v>
      </c>
      <c r="J3" s="21">
        <v>1.74</v>
      </c>
      <c r="K3" s="21">
        <v>2</v>
      </c>
      <c r="L3" s="21">
        <v>1</v>
      </c>
      <c r="M3" s="21">
        <v>0</v>
      </c>
      <c r="N3" s="22">
        <f t="shared" ref="N3" si="0">H3*70+I3*55+J3*25+K3*45+L3*60+M3*150</f>
        <v>676.05</v>
      </c>
    </row>
    <row r="4" spans="1:14" ht="45">
      <c r="A4" s="32">
        <v>43802</v>
      </c>
      <c r="B4" s="6" t="s">
        <v>5</v>
      </c>
      <c r="C4" s="1" t="s">
        <v>18</v>
      </c>
      <c r="D4" s="7" t="s">
        <v>60</v>
      </c>
      <c r="E4" s="7" t="s">
        <v>61</v>
      </c>
      <c r="F4" s="7" t="s">
        <v>48</v>
      </c>
      <c r="G4" s="7" t="s">
        <v>131</v>
      </c>
      <c r="H4" s="21">
        <v>4.5</v>
      </c>
      <c r="I4" s="21">
        <v>2.94</v>
      </c>
      <c r="J4" s="21">
        <v>1.3</v>
      </c>
      <c r="K4" s="21">
        <v>2</v>
      </c>
      <c r="L4" s="21">
        <v>1</v>
      </c>
      <c r="M4" s="21">
        <v>0</v>
      </c>
      <c r="N4" s="22">
        <f t="shared" ref="N4:N12" si="1">H4*70+I4*55+J4*25+K4*45+L4*60+M4*150</f>
        <v>659.2</v>
      </c>
    </row>
    <row r="5" spans="1:14" ht="30.75">
      <c r="A5" s="32">
        <v>43803</v>
      </c>
      <c r="B5" s="6" t="s">
        <v>7</v>
      </c>
      <c r="C5" s="1" t="s">
        <v>19</v>
      </c>
      <c r="D5" s="7" t="s">
        <v>132</v>
      </c>
      <c r="E5" s="7" t="s">
        <v>62</v>
      </c>
      <c r="F5" s="1" t="s">
        <v>44</v>
      </c>
      <c r="G5" s="7" t="s">
        <v>63</v>
      </c>
      <c r="H5" s="21">
        <v>5.0999999999999996</v>
      </c>
      <c r="I5" s="21">
        <v>3.75</v>
      </c>
      <c r="J5" s="21">
        <v>1.3</v>
      </c>
      <c r="K5" s="21">
        <v>2</v>
      </c>
      <c r="L5" s="21">
        <v>1</v>
      </c>
      <c r="M5" s="21">
        <v>0</v>
      </c>
      <c r="N5" s="22">
        <f t="shared" si="1"/>
        <v>745.75</v>
      </c>
    </row>
    <row r="6" spans="1:14" ht="45">
      <c r="A6" s="32">
        <v>43804</v>
      </c>
      <c r="B6" s="6" t="s">
        <v>8</v>
      </c>
      <c r="C6" s="1" t="s">
        <v>20</v>
      </c>
      <c r="D6" s="7" t="s">
        <v>64</v>
      </c>
      <c r="E6" s="7" t="s">
        <v>133</v>
      </c>
      <c r="F6" s="1" t="s">
        <v>39</v>
      </c>
      <c r="G6" s="7" t="s">
        <v>134</v>
      </c>
      <c r="H6" s="21">
        <v>4.8</v>
      </c>
      <c r="I6" s="21">
        <v>2.73</v>
      </c>
      <c r="J6" s="21">
        <v>1.19</v>
      </c>
      <c r="K6" s="21">
        <v>2</v>
      </c>
      <c r="L6" s="21">
        <v>1</v>
      </c>
      <c r="M6" s="21">
        <v>0</v>
      </c>
      <c r="N6" s="22">
        <f t="shared" si="1"/>
        <v>665.9</v>
      </c>
    </row>
    <row r="7" spans="1:14" ht="45.75" thickBot="1">
      <c r="A7" s="33">
        <v>43805</v>
      </c>
      <c r="B7" s="8" t="s">
        <v>9</v>
      </c>
      <c r="C7" s="2" t="s">
        <v>21</v>
      </c>
      <c r="D7" s="10" t="s">
        <v>135</v>
      </c>
      <c r="E7" s="10" t="s">
        <v>65</v>
      </c>
      <c r="F7" s="2" t="s">
        <v>40</v>
      </c>
      <c r="G7" s="10" t="s">
        <v>66</v>
      </c>
      <c r="H7" s="23">
        <v>4.9000000000000004</v>
      </c>
      <c r="I7" s="23">
        <v>2.35</v>
      </c>
      <c r="J7" s="23">
        <v>1.7</v>
      </c>
      <c r="K7" s="23">
        <v>2</v>
      </c>
      <c r="L7" s="23">
        <v>1</v>
      </c>
      <c r="M7" s="23">
        <v>0</v>
      </c>
      <c r="N7" s="24">
        <f t="shared" si="1"/>
        <v>664.75</v>
      </c>
    </row>
    <row r="8" spans="1:14" ht="40.15" customHeight="1">
      <c r="A8" s="34">
        <v>43808</v>
      </c>
      <c r="B8" s="9" t="s">
        <v>26</v>
      </c>
      <c r="C8" s="58" t="s">
        <v>136</v>
      </c>
      <c r="D8" s="59"/>
      <c r="E8" s="59"/>
      <c r="F8" s="59"/>
      <c r="G8" s="59"/>
      <c r="H8" s="25">
        <v>5.3</v>
      </c>
      <c r="I8" s="25">
        <v>3.78</v>
      </c>
      <c r="J8" s="25">
        <v>1.56</v>
      </c>
      <c r="K8" s="25">
        <v>2</v>
      </c>
      <c r="L8" s="25">
        <v>1</v>
      </c>
      <c r="M8" s="25">
        <v>0</v>
      </c>
      <c r="N8" s="26">
        <f t="shared" si="1"/>
        <v>767.9</v>
      </c>
    </row>
    <row r="9" spans="1:14" ht="45">
      <c r="A9" s="31">
        <v>43809</v>
      </c>
      <c r="B9" s="14" t="s">
        <v>5</v>
      </c>
      <c r="C9" s="20" t="s">
        <v>22</v>
      </c>
      <c r="D9" s="16" t="s">
        <v>137</v>
      </c>
      <c r="E9" s="16" t="s">
        <v>67</v>
      </c>
      <c r="F9" s="16" t="s">
        <v>46</v>
      </c>
      <c r="G9" s="16" t="s">
        <v>145</v>
      </c>
      <c r="H9" s="21">
        <v>5.7</v>
      </c>
      <c r="I9" s="21">
        <v>2.0099999999999998</v>
      </c>
      <c r="J9" s="21">
        <v>1.48</v>
      </c>
      <c r="K9" s="21">
        <v>2</v>
      </c>
      <c r="L9" s="21">
        <v>1</v>
      </c>
      <c r="M9" s="21">
        <v>0</v>
      </c>
      <c r="N9" s="22">
        <f t="shared" si="1"/>
        <v>696.55</v>
      </c>
    </row>
    <row r="10" spans="1:14" ht="45">
      <c r="A10" s="31">
        <v>43810</v>
      </c>
      <c r="B10" s="14" t="s">
        <v>7</v>
      </c>
      <c r="C10" s="20" t="s">
        <v>11</v>
      </c>
      <c r="D10" s="16" t="s">
        <v>68</v>
      </c>
      <c r="E10" s="16" t="s">
        <v>69</v>
      </c>
      <c r="F10" s="20" t="s">
        <v>43</v>
      </c>
      <c r="G10" s="16" t="s">
        <v>138</v>
      </c>
      <c r="H10" s="21">
        <v>4.7</v>
      </c>
      <c r="I10" s="21">
        <v>2.1800000000000002</v>
      </c>
      <c r="J10" s="21">
        <v>1.86</v>
      </c>
      <c r="K10" s="21">
        <v>2</v>
      </c>
      <c r="L10" s="21">
        <v>1</v>
      </c>
      <c r="M10" s="21">
        <v>0</v>
      </c>
      <c r="N10" s="22">
        <f t="shared" si="1"/>
        <v>645.4</v>
      </c>
    </row>
    <row r="11" spans="1:14" ht="47.25">
      <c r="A11" s="31">
        <v>43811</v>
      </c>
      <c r="B11" s="14" t="s">
        <v>8</v>
      </c>
      <c r="C11" s="20" t="s">
        <v>23</v>
      </c>
      <c r="D11" s="16" t="s">
        <v>139</v>
      </c>
      <c r="E11" s="16" t="s">
        <v>70</v>
      </c>
      <c r="F11" s="20" t="s">
        <v>41</v>
      </c>
      <c r="G11" s="16" t="s">
        <v>140</v>
      </c>
      <c r="H11" s="21">
        <v>4.8</v>
      </c>
      <c r="I11" s="21">
        <v>2.2799999999999998</v>
      </c>
      <c r="J11" s="21">
        <v>1.6</v>
      </c>
      <c r="K11" s="21">
        <v>2</v>
      </c>
      <c r="L11" s="21">
        <v>0</v>
      </c>
      <c r="M11" s="21">
        <v>0.8</v>
      </c>
      <c r="N11" s="22">
        <f t="shared" si="1"/>
        <v>711.4</v>
      </c>
    </row>
    <row r="12" spans="1:14" ht="30.75">
      <c r="A12" s="31">
        <v>43812</v>
      </c>
      <c r="B12" s="14" t="s">
        <v>9</v>
      </c>
      <c r="C12" s="20" t="s">
        <v>24</v>
      </c>
      <c r="D12" s="16" t="s">
        <v>71</v>
      </c>
      <c r="E12" s="16" t="s">
        <v>141</v>
      </c>
      <c r="F12" s="20" t="s">
        <v>42</v>
      </c>
      <c r="G12" s="16" t="s">
        <v>72</v>
      </c>
      <c r="H12" s="21">
        <v>4.8</v>
      </c>
      <c r="I12" s="21">
        <v>3.06</v>
      </c>
      <c r="J12" s="21">
        <v>1.3</v>
      </c>
      <c r="K12" s="21">
        <v>2</v>
      </c>
      <c r="L12" s="21">
        <v>1</v>
      </c>
      <c r="M12" s="21">
        <v>0</v>
      </c>
      <c r="N12" s="22">
        <f t="shared" si="1"/>
        <v>686.8</v>
      </c>
    </row>
    <row r="14" spans="1:14">
      <c r="A14" s="60" t="s">
        <v>85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</row>
    <row r="15" spans="1:14">
      <c r="A15" s="56" t="s">
        <v>77</v>
      </c>
      <c r="B15" s="51"/>
      <c r="C15" s="51"/>
      <c r="D15" s="51"/>
      <c r="E15" s="51" t="s">
        <v>83</v>
      </c>
      <c r="F15" s="51"/>
      <c r="G15" s="51"/>
      <c r="H15" s="51"/>
      <c r="I15" s="51"/>
      <c r="J15" s="51"/>
      <c r="K15" s="51"/>
      <c r="L15" s="52"/>
      <c r="M15" s="16">
        <v>7</v>
      </c>
      <c r="N15" s="49">
        <v>350</v>
      </c>
    </row>
    <row r="16" spans="1:14">
      <c r="A16" s="56" t="s">
        <v>78</v>
      </c>
      <c r="B16" s="51"/>
      <c r="C16" s="51"/>
      <c r="D16" s="51"/>
      <c r="E16" s="64" t="s">
        <v>84</v>
      </c>
      <c r="F16" s="64"/>
      <c r="G16" s="64"/>
      <c r="H16" s="64"/>
      <c r="I16" s="64"/>
      <c r="J16" s="64"/>
      <c r="K16" s="64"/>
      <c r="L16" s="65"/>
      <c r="M16" s="16">
        <v>22</v>
      </c>
      <c r="N16" s="49">
        <v>1100</v>
      </c>
    </row>
    <row r="17" spans="1:14" s="45" customFormat="1">
      <c r="A17" s="56" t="s">
        <v>94</v>
      </c>
      <c r="B17" s="51"/>
      <c r="C17" s="51"/>
      <c r="D17" s="51"/>
      <c r="E17" s="66" t="s">
        <v>86</v>
      </c>
      <c r="F17" s="66"/>
      <c r="G17" s="66"/>
      <c r="H17" s="66"/>
      <c r="I17" s="66"/>
      <c r="J17" s="66"/>
      <c r="K17" s="66"/>
      <c r="L17" s="67"/>
      <c r="M17" s="16">
        <v>29</v>
      </c>
      <c r="N17" s="49">
        <v>1450</v>
      </c>
    </row>
    <row r="18" spans="1:14" s="45" customFormat="1">
      <c r="A18" s="68" t="s">
        <v>88</v>
      </c>
      <c r="B18" s="69"/>
      <c r="C18" s="69"/>
      <c r="D18" s="70"/>
      <c r="E18" s="71" t="s">
        <v>87</v>
      </c>
      <c r="F18" s="72"/>
      <c r="G18" s="72"/>
      <c r="H18" s="72"/>
      <c r="I18" s="72"/>
      <c r="J18" s="72"/>
      <c r="K18" s="72"/>
      <c r="L18" s="72"/>
      <c r="M18" s="16">
        <v>28</v>
      </c>
      <c r="N18" s="49">
        <v>1400</v>
      </c>
    </row>
    <row r="19" spans="1:14" s="45" customFormat="1">
      <c r="A19" s="53" t="s">
        <v>89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5"/>
    </row>
    <row r="20" spans="1:14" s="45" customFormat="1">
      <c r="A20" s="56" t="s">
        <v>79</v>
      </c>
      <c r="B20" s="57"/>
      <c r="C20" s="57"/>
      <c r="D20" s="57"/>
      <c r="E20" s="51" t="s">
        <v>90</v>
      </c>
      <c r="F20" s="57"/>
      <c r="G20" s="57"/>
      <c r="H20" s="57"/>
      <c r="I20" s="57"/>
      <c r="J20" s="57"/>
      <c r="K20" s="57"/>
      <c r="L20" s="57"/>
      <c r="M20" s="50">
        <v>7</v>
      </c>
      <c r="N20" s="50">
        <v>350</v>
      </c>
    </row>
    <row r="21" spans="1:14" s="45" customFormat="1">
      <c r="A21" s="56" t="s">
        <v>80</v>
      </c>
      <c r="B21" s="57"/>
      <c r="C21" s="57"/>
      <c r="D21" s="57"/>
      <c r="E21" s="51" t="s">
        <v>91</v>
      </c>
      <c r="F21" s="57"/>
      <c r="G21" s="57"/>
      <c r="H21" s="57"/>
      <c r="I21" s="57"/>
      <c r="J21" s="57"/>
      <c r="K21" s="57"/>
      <c r="L21" s="57"/>
      <c r="M21" s="50">
        <v>6</v>
      </c>
      <c r="N21" s="50">
        <v>300</v>
      </c>
    </row>
    <row r="22" spans="1:14" s="45" customFormat="1">
      <c r="A22" s="56" t="s">
        <v>81</v>
      </c>
      <c r="B22" s="57"/>
      <c r="C22" s="57"/>
      <c r="D22" s="57"/>
      <c r="E22" s="51" t="s">
        <v>92</v>
      </c>
      <c r="F22" s="57"/>
      <c r="G22" s="57"/>
      <c r="H22" s="57"/>
      <c r="I22" s="57"/>
      <c r="J22" s="57"/>
      <c r="K22" s="57"/>
      <c r="L22" s="57"/>
      <c r="M22" s="50">
        <v>7</v>
      </c>
      <c r="N22" s="50">
        <v>350</v>
      </c>
    </row>
    <row r="23" spans="1:14" s="45" customFormat="1">
      <c r="A23" s="56" t="s">
        <v>82</v>
      </c>
      <c r="B23" s="57"/>
      <c r="C23" s="57"/>
      <c r="D23" s="57"/>
      <c r="E23" s="51" t="s">
        <v>93</v>
      </c>
      <c r="F23" s="57"/>
      <c r="G23" s="57"/>
      <c r="H23" s="57"/>
      <c r="I23" s="57"/>
      <c r="J23" s="57"/>
      <c r="K23" s="57"/>
      <c r="L23" s="57"/>
      <c r="M23" s="50">
        <v>7</v>
      </c>
      <c r="N23" s="50">
        <v>350</v>
      </c>
    </row>
    <row r="24" spans="1:14" s="45" customFormat="1">
      <c r="A24" s="41" t="s">
        <v>73</v>
      </c>
      <c r="B24" s="5"/>
      <c r="C24" s="5"/>
      <c r="D24" s="5"/>
      <c r="E24" s="5"/>
      <c r="F24" s="5"/>
      <c r="G24" s="5"/>
      <c r="H24" s="42"/>
      <c r="I24" s="42"/>
      <c r="J24" s="42"/>
      <c r="K24" s="42"/>
      <c r="L24" s="43"/>
      <c r="M24" s="43"/>
      <c r="N24" s="44"/>
    </row>
    <row r="25" spans="1:14" s="45" customFormat="1">
      <c r="A25" s="41" t="s">
        <v>74</v>
      </c>
      <c r="B25" s="5"/>
      <c r="C25" s="5"/>
      <c r="D25" s="5"/>
      <c r="E25" s="5"/>
      <c r="F25" s="5"/>
      <c r="G25" s="5"/>
      <c r="H25" s="42"/>
      <c r="I25" s="42"/>
      <c r="J25" s="42"/>
      <c r="K25" s="42"/>
      <c r="L25" s="43"/>
      <c r="M25" s="43"/>
      <c r="N25" s="44"/>
    </row>
    <row r="26" spans="1:14" s="45" customFormat="1">
      <c r="A26" s="41" t="s">
        <v>75</v>
      </c>
      <c r="B26" s="5"/>
      <c r="C26" s="5"/>
      <c r="D26" s="5"/>
      <c r="E26" s="5"/>
      <c r="F26" s="5"/>
      <c r="G26" s="5"/>
      <c r="H26" s="42"/>
      <c r="I26" s="42"/>
      <c r="J26" s="42"/>
      <c r="K26" s="42"/>
      <c r="L26" s="43"/>
      <c r="M26" s="43"/>
      <c r="N26" s="44"/>
    </row>
    <row r="27" spans="1:14" s="45" customFormat="1">
      <c r="A27" s="62" t="s">
        <v>76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</row>
  </sheetData>
  <mergeCells count="20">
    <mergeCell ref="A27:N27"/>
    <mergeCell ref="A16:D16"/>
    <mergeCell ref="E16:L16"/>
    <mergeCell ref="A17:D17"/>
    <mergeCell ref="E17:L17"/>
    <mergeCell ref="A18:D18"/>
    <mergeCell ref="E18:L18"/>
    <mergeCell ref="A21:D21"/>
    <mergeCell ref="E21:L21"/>
    <mergeCell ref="A22:D22"/>
    <mergeCell ref="E22:L22"/>
    <mergeCell ref="A23:D23"/>
    <mergeCell ref="E23:L23"/>
    <mergeCell ref="E15:L15"/>
    <mergeCell ref="A19:N19"/>
    <mergeCell ref="A20:D20"/>
    <mergeCell ref="E20:L20"/>
    <mergeCell ref="C8:G8"/>
    <mergeCell ref="A14:N14"/>
    <mergeCell ref="A15:D15"/>
  </mergeCells>
  <phoneticPr fontId="1" type="noConversion"/>
  <pageMargins left="0" right="0" top="0" bottom="0" header="0" footer="0"/>
  <pageSetup paperSize="9" orientation="portrait" horizontalDpi="0" verticalDpi="0" r:id="rId1"/>
  <headerFooter>
    <oddHeader>&amp;C&amp;20臺北市雙園國民小學108年12月4~6年級午餐菜單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workbookViewId="0">
      <selection activeCell="H3" sqref="H3:H14"/>
    </sheetView>
  </sheetViews>
  <sheetFormatPr defaultColWidth="8.875" defaultRowHeight="16.5"/>
  <cols>
    <col min="1" max="1" width="5.375" style="47" customWidth="1"/>
    <col min="2" max="2" width="2.75" style="47" customWidth="1"/>
    <col min="3" max="3" width="9.375" style="47" customWidth="1"/>
    <col min="4" max="5" width="15.75" style="47" customWidth="1"/>
    <col min="6" max="6" width="9.75" style="47" customWidth="1"/>
    <col min="7" max="7" width="15.75" style="47" customWidth="1"/>
    <col min="8" max="13" width="4" style="47" customWidth="1"/>
    <col min="14" max="14" width="4.375" style="47" customWidth="1"/>
    <col min="15" max="16384" width="8.875" style="47"/>
  </cols>
  <sheetData>
    <row r="1" spans="1:14" ht="30" customHeight="1"/>
    <row r="2" spans="1:14" s="19" customFormat="1" ht="115.5">
      <c r="A2" s="48" t="s">
        <v>57</v>
      </c>
      <c r="B2" s="38" t="s">
        <v>58</v>
      </c>
      <c r="C2" s="46" t="s">
        <v>1</v>
      </c>
      <c r="D2" s="46" t="s">
        <v>0</v>
      </c>
      <c r="E2" s="46" t="s">
        <v>2</v>
      </c>
      <c r="F2" s="46" t="s">
        <v>4</v>
      </c>
      <c r="G2" s="46" t="s">
        <v>3</v>
      </c>
      <c r="H2" s="15" t="s">
        <v>50</v>
      </c>
      <c r="I2" s="15" t="s">
        <v>51</v>
      </c>
      <c r="J2" s="15" t="s">
        <v>52</v>
      </c>
      <c r="K2" s="17" t="s">
        <v>53</v>
      </c>
      <c r="L2" s="15" t="s">
        <v>54</v>
      </c>
      <c r="M2" s="15" t="s">
        <v>55</v>
      </c>
      <c r="N2" s="18" t="s">
        <v>56</v>
      </c>
    </row>
    <row r="3" spans="1:14" s="5" customFormat="1" ht="45">
      <c r="A3" s="31">
        <v>43815</v>
      </c>
      <c r="B3" s="14" t="s">
        <v>6</v>
      </c>
      <c r="C3" s="20" t="s">
        <v>27</v>
      </c>
      <c r="D3" s="16" t="s">
        <v>95</v>
      </c>
      <c r="E3" s="16" t="s">
        <v>96</v>
      </c>
      <c r="F3" s="20" t="s">
        <v>34</v>
      </c>
      <c r="G3" s="16" t="s">
        <v>97</v>
      </c>
      <c r="H3" s="21">
        <v>4.5</v>
      </c>
      <c r="I3" s="21">
        <v>3.22</v>
      </c>
      <c r="J3" s="21">
        <v>1.33</v>
      </c>
      <c r="K3" s="21">
        <v>2</v>
      </c>
      <c r="L3" s="21">
        <v>1</v>
      </c>
      <c r="M3" s="21">
        <v>0</v>
      </c>
      <c r="N3" s="22">
        <f t="shared" ref="N3" si="0">H3*70+I3*55+J3*25+K3*45+L3*60+M3*150</f>
        <v>675.35</v>
      </c>
    </row>
    <row r="4" spans="1:14" s="5" customFormat="1" ht="45">
      <c r="A4" s="32">
        <v>43816</v>
      </c>
      <c r="B4" s="6" t="s">
        <v>5</v>
      </c>
      <c r="C4" s="1" t="s">
        <v>12</v>
      </c>
      <c r="D4" s="7" t="s">
        <v>98</v>
      </c>
      <c r="E4" s="7" t="s">
        <v>99</v>
      </c>
      <c r="F4" s="7" t="s">
        <v>47</v>
      </c>
      <c r="G4" s="7" t="s">
        <v>100</v>
      </c>
      <c r="H4" s="21">
        <v>4.5</v>
      </c>
      <c r="I4" s="21">
        <v>3.39</v>
      </c>
      <c r="J4" s="21">
        <v>1.28</v>
      </c>
      <c r="K4" s="21">
        <v>2</v>
      </c>
      <c r="L4" s="21">
        <v>1</v>
      </c>
      <c r="M4" s="21">
        <v>0</v>
      </c>
      <c r="N4" s="22">
        <f t="shared" ref="N4:N14" si="1">H4*70+I4*55+J4*25+K4*45+L4*60+M4*150</f>
        <v>683.45</v>
      </c>
    </row>
    <row r="5" spans="1:14" s="5" customFormat="1" ht="45">
      <c r="A5" s="32">
        <v>43817</v>
      </c>
      <c r="B5" s="6" t="s">
        <v>7</v>
      </c>
      <c r="C5" s="1" t="s">
        <v>10</v>
      </c>
      <c r="D5" s="7" t="s">
        <v>101</v>
      </c>
      <c r="E5" s="7" t="s">
        <v>102</v>
      </c>
      <c r="F5" s="1" t="s">
        <v>35</v>
      </c>
      <c r="G5" s="7" t="s">
        <v>103</v>
      </c>
      <c r="H5" s="21">
        <v>4.5999999999999996</v>
      </c>
      <c r="I5" s="21">
        <v>2.72</v>
      </c>
      <c r="J5" s="21">
        <v>1.66</v>
      </c>
      <c r="K5" s="21">
        <v>2</v>
      </c>
      <c r="L5" s="21">
        <v>1</v>
      </c>
      <c r="M5" s="21">
        <v>0</v>
      </c>
      <c r="N5" s="22">
        <f t="shared" si="1"/>
        <v>663.1</v>
      </c>
    </row>
    <row r="6" spans="1:14" s="5" customFormat="1" ht="45">
      <c r="A6" s="32">
        <v>43818</v>
      </c>
      <c r="B6" s="6" t="s">
        <v>8</v>
      </c>
      <c r="C6" s="1" t="s">
        <v>28</v>
      </c>
      <c r="D6" s="7" t="s">
        <v>104</v>
      </c>
      <c r="E6" s="7" t="s">
        <v>105</v>
      </c>
      <c r="F6" s="1" t="s">
        <v>38</v>
      </c>
      <c r="G6" s="7" t="s">
        <v>106</v>
      </c>
      <c r="H6" s="21">
        <v>5.0999999999999996</v>
      </c>
      <c r="I6" s="21">
        <v>2.68</v>
      </c>
      <c r="J6" s="21">
        <v>1.79</v>
      </c>
      <c r="K6" s="21">
        <v>2</v>
      </c>
      <c r="L6" s="21">
        <v>1</v>
      </c>
      <c r="M6" s="21">
        <v>0</v>
      </c>
      <c r="N6" s="22">
        <f t="shared" si="1"/>
        <v>699.15</v>
      </c>
    </row>
    <row r="7" spans="1:14" s="5" customFormat="1" ht="45.75" thickBot="1">
      <c r="A7" s="33">
        <v>43819</v>
      </c>
      <c r="B7" s="8" t="s">
        <v>9</v>
      </c>
      <c r="C7" s="2" t="s">
        <v>17</v>
      </c>
      <c r="D7" s="10" t="s">
        <v>107</v>
      </c>
      <c r="E7" s="10" t="s">
        <v>108</v>
      </c>
      <c r="F7" s="2" t="s">
        <v>31</v>
      </c>
      <c r="G7" s="10" t="s">
        <v>109</v>
      </c>
      <c r="H7" s="23">
        <v>4.8</v>
      </c>
      <c r="I7" s="23">
        <v>2.73</v>
      </c>
      <c r="J7" s="23">
        <v>1.41</v>
      </c>
      <c r="K7" s="23">
        <v>2</v>
      </c>
      <c r="L7" s="23">
        <v>1</v>
      </c>
      <c r="M7" s="23">
        <v>0</v>
      </c>
      <c r="N7" s="24">
        <f t="shared" si="1"/>
        <v>671.4</v>
      </c>
    </row>
    <row r="8" spans="1:14" s="5" customFormat="1" ht="45">
      <c r="A8" s="34">
        <v>43822</v>
      </c>
      <c r="B8" s="9" t="s">
        <v>6</v>
      </c>
      <c r="C8" s="40" t="s">
        <v>29</v>
      </c>
      <c r="D8" s="40" t="s">
        <v>45</v>
      </c>
      <c r="E8" s="39" t="s">
        <v>110</v>
      </c>
      <c r="F8" s="40" t="s">
        <v>38</v>
      </c>
      <c r="G8" s="39" t="s">
        <v>111</v>
      </c>
      <c r="H8" s="25">
        <v>5.5</v>
      </c>
      <c r="I8" s="25">
        <v>3.26</v>
      </c>
      <c r="J8" s="25">
        <v>1.4</v>
      </c>
      <c r="K8" s="25">
        <v>2</v>
      </c>
      <c r="L8" s="25">
        <v>1</v>
      </c>
      <c r="M8" s="25">
        <v>0</v>
      </c>
      <c r="N8" s="26">
        <f t="shared" si="1"/>
        <v>749.3</v>
      </c>
    </row>
    <row r="9" spans="1:14" s="5" customFormat="1" ht="40.15" customHeight="1">
      <c r="A9" s="32">
        <v>43823</v>
      </c>
      <c r="B9" s="6" t="s">
        <v>5</v>
      </c>
      <c r="C9" s="74" t="s">
        <v>112</v>
      </c>
      <c r="D9" s="75"/>
      <c r="E9" s="75"/>
      <c r="F9" s="75"/>
      <c r="G9" s="76"/>
      <c r="H9" s="21">
        <v>4.8</v>
      </c>
      <c r="I9" s="21">
        <v>2.99</v>
      </c>
      <c r="J9" s="21">
        <v>1.1299999999999999</v>
      </c>
      <c r="K9" s="21">
        <v>2</v>
      </c>
      <c r="L9" s="21">
        <v>1</v>
      </c>
      <c r="M9" s="21">
        <v>0</v>
      </c>
      <c r="N9" s="22">
        <f t="shared" si="1"/>
        <v>678.7</v>
      </c>
    </row>
    <row r="10" spans="1:14" s="5" customFormat="1" ht="45">
      <c r="A10" s="32">
        <v>43824</v>
      </c>
      <c r="B10" s="6" t="s">
        <v>7</v>
      </c>
      <c r="C10" s="1" t="s">
        <v>10</v>
      </c>
      <c r="D10" s="7" t="s">
        <v>113</v>
      </c>
      <c r="E10" s="7" t="s">
        <v>114</v>
      </c>
      <c r="F10" s="1" t="s">
        <v>32</v>
      </c>
      <c r="G10" s="7" t="s">
        <v>115</v>
      </c>
      <c r="H10" s="21">
        <v>4.5</v>
      </c>
      <c r="I10" s="21">
        <v>4.47</v>
      </c>
      <c r="J10" s="21">
        <v>1.96</v>
      </c>
      <c r="K10" s="21">
        <v>2</v>
      </c>
      <c r="L10" s="21">
        <v>1</v>
      </c>
      <c r="M10" s="21">
        <v>0</v>
      </c>
      <c r="N10" s="22">
        <f t="shared" si="1"/>
        <v>759.85</v>
      </c>
    </row>
    <row r="11" spans="1:14" s="5" customFormat="1" ht="45">
      <c r="A11" s="32">
        <v>43825</v>
      </c>
      <c r="B11" s="6" t="s">
        <v>8</v>
      </c>
      <c r="C11" s="1" t="s">
        <v>16</v>
      </c>
      <c r="D11" s="7" t="s">
        <v>116</v>
      </c>
      <c r="E11" s="7" t="s">
        <v>117</v>
      </c>
      <c r="F11" s="7" t="s">
        <v>118</v>
      </c>
      <c r="G11" s="7" t="s">
        <v>119</v>
      </c>
      <c r="H11" s="21">
        <v>4.7</v>
      </c>
      <c r="I11" s="21">
        <v>2.39</v>
      </c>
      <c r="J11" s="21">
        <v>1.75</v>
      </c>
      <c r="K11" s="21">
        <v>2</v>
      </c>
      <c r="L11" s="21">
        <v>1.0900000000000001</v>
      </c>
      <c r="M11" s="21">
        <v>0</v>
      </c>
      <c r="N11" s="22">
        <f t="shared" si="1"/>
        <v>659.6</v>
      </c>
    </row>
    <row r="12" spans="1:14" s="5" customFormat="1" ht="45.75" thickBot="1">
      <c r="A12" s="35">
        <v>43826</v>
      </c>
      <c r="B12" s="8" t="s">
        <v>9</v>
      </c>
      <c r="C12" s="4" t="s">
        <v>14</v>
      </c>
      <c r="D12" s="12" t="s">
        <v>120</v>
      </c>
      <c r="E12" s="12" t="s">
        <v>121</v>
      </c>
      <c r="F12" s="4" t="s">
        <v>36</v>
      </c>
      <c r="G12" s="12" t="s">
        <v>122</v>
      </c>
      <c r="H12" s="29">
        <v>4.5</v>
      </c>
      <c r="I12" s="29">
        <v>3.41</v>
      </c>
      <c r="J12" s="29">
        <v>1.62</v>
      </c>
      <c r="K12" s="29">
        <v>2</v>
      </c>
      <c r="L12" s="29">
        <v>1</v>
      </c>
      <c r="M12" s="29">
        <v>0</v>
      </c>
      <c r="N12" s="30">
        <f t="shared" si="1"/>
        <v>693.05</v>
      </c>
    </row>
    <row r="13" spans="1:14" s="5" customFormat="1" ht="45">
      <c r="A13" s="36">
        <v>43829</v>
      </c>
      <c r="B13" s="9" t="s">
        <v>6</v>
      </c>
      <c r="C13" s="3" t="s">
        <v>30</v>
      </c>
      <c r="D13" s="13" t="s">
        <v>123</v>
      </c>
      <c r="E13" s="13" t="s">
        <v>124</v>
      </c>
      <c r="F13" s="3" t="s">
        <v>33</v>
      </c>
      <c r="G13" s="13" t="s">
        <v>125</v>
      </c>
      <c r="H13" s="27">
        <v>4.8</v>
      </c>
      <c r="I13" s="27">
        <v>2.72</v>
      </c>
      <c r="J13" s="27">
        <v>1.6</v>
      </c>
      <c r="K13" s="27">
        <v>2</v>
      </c>
      <c r="L13" s="27">
        <v>0</v>
      </c>
      <c r="M13" s="27">
        <v>0.8</v>
      </c>
      <c r="N13" s="28">
        <f t="shared" si="1"/>
        <v>735.6</v>
      </c>
    </row>
    <row r="14" spans="1:14" s="5" customFormat="1" ht="45">
      <c r="A14" s="32">
        <v>43830</v>
      </c>
      <c r="B14" s="6" t="s">
        <v>5</v>
      </c>
      <c r="C14" s="1" t="s">
        <v>13</v>
      </c>
      <c r="D14" s="7" t="s">
        <v>126</v>
      </c>
      <c r="E14" s="7" t="s">
        <v>127</v>
      </c>
      <c r="F14" s="7" t="s">
        <v>49</v>
      </c>
      <c r="G14" s="7" t="s">
        <v>128</v>
      </c>
      <c r="H14" s="21">
        <v>5</v>
      </c>
      <c r="I14" s="21">
        <v>2.41</v>
      </c>
      <c r="J14" s="21">
        <v>1.51</v>
      </c>
      <c r="K14" s="21">
        <v>2</v>
      </c>
      <c r="L14" s="21">
        <v>1</v>
      </c>
      <c r="M14" s="21">
        <v>0</v>
      </c>
      <c r="N14" s="22">
        <f t="shared" si="1"/>
        <v>670.3</v>
      </c>
    </row>
    <row r="15" spans="1:14" s="5" customFormat="1">
      <c r="A15" s="77" t="s">
        <v>142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</row>
    <row r="16" spans="1:14">
      <c r="A16" s="78" t="s">
        <v>144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pans="1:14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pans="1:14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</row>
    <row r="19" spans="1:14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</row>
    <row r="20" spans="1:14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</row>
    <row r="21" spans="1:14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</row>
    <row r="22" spans="1:14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</row>
    <row r="23" spans="1:14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pans="1:14">
      <c r="A24" s="73" t="s">
        <v>143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</row>
  </sheetData>
  <mergeCells count="4">
    <mergeCell ref="A24:N24"/>
    <mergeCell ref="C9:G9"/>
    <mergeCell ref="A15:N15"/>
    <mergeCell ref="A16:N23"/>
  </mergeCells>
  <phoneticPr fontId="1" type="noConversion"/>
  <pageMargins left="0" right="0" top="0" bottom="0" header="0" footer="0"/>
  <pageSetup paperSize="9" orientation="portrait" horizontalDpi="0" verticalDpi="0" r:id="rId1"/>
  <headerFooter>
    <oddHeader>&amp;C&amp;20臺北市雙園國民小學108年12月4~6年級午餐菜單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雙園</vt:lpstr>
      <vt:lpstr>雙園-2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2019-11-29T02:42:56Z</dcterms:modified>
</cp:coreProperties>
</file>